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Акт 0252031.05 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2" l="1"/>
  <c r="A31" i="2" s="1"/>
  <c r="O31" i="2" s="1"/>
  <c r="H39" i="2" s="1"/>
  <c r="O37" i="2"/>
  <c r="D40" i="2"/>
</calcChain>
</file>

<file path=xl/sharedStrings.xml><?xml version="1.0" encoding="utf-8"?>
<sst xmlns="http://schemas.openxmlformats.org/spreadsheetml/2006/main" count="64" uniqueCount="55">
  <si>
    <t>* Акт оказанных услуг за декабрь текущего календарного года оформляется заблаговременно и передается для оплаты в срок до 15 числа. В Акт вносятся все услуги, запланированные до конца месяца, включая 31 декабря.</t>
  </si>
  <si>
    <t>дата</t>
  </si>
  <si>
    <t>подпись</t>
  </si>
  <si>
    <t>Проректор по учебной работе</t>
  </si>
  <si>
    <t xml:space="preserve"> Гл. бухгалтер- начальник управления-
(зам. главного  бухгалтера)</t>
  </si>
  <si>
    <t>Начальник учебного отдела (основные проф. образовательные программы)</t>
  </si>
  <si>
    <t>Руководитель подразделения по которому оказаны препод. услуги</t>
  </si>
  <si>
    <t>5. Заказчик – ФГАОУ ВО "ОмГУ им. Ф. М. Достоевского*</t>
  </si>
  <si>
    <r>
      <rPr>
        <sz val="10"/>
        <color theme="1"/>
        <rFont val="Times New Roman"/>
        <family val="1"/>
        <charset val="204"/>
      </rPr>
      <t xml:space="preserve">Сумма </t>
    </r>
    <r>
      <rPr>
        <i/>
        <sz val="10"/>
        <color theme="1"/>
        <rFont val="Times New Roman"/>
        <family val="1"/>
        <charset val="204"/>
      </rPr>
      <t>(прописью)</t>
    </r>
  </si>
  <si>
    <t>Общая стоимость оказанных услуг составляет</t>
  </si>
  <si>
    <t>4.3. Общая стоимость услуг (по п.4.1. и п.4.2. настоящего Акта)</t>
  </si>
  <si>
    <t>ИТОГО</t>
  </si>
  <si>
    <r>
      <t xml:space="preserve">Источник финансирования </t>
    </r>
    <r>
      <rPr>
        <i/>
        <sz val="10"/>
        <color theme="1"/>
        <rFont val="Times New Roman"/>
        <family val="1"/>
        <charset val="204"/>
      </rPr>
      <t>( заполнить согласно  ГПД)</t>
    </r>
  </si>
  <si>
    <t>проезд (вид транспорта, условия проезда, маршрут)</t>
  </si>
  <si>
    <t>проживание</t>
  </si>
  <si>
    <t>Сумма, рублей</t>
  </si>
  <si>
    <t>Стоимость дня, продолжительность</t>
  </si>
  <si>
    <t>Вид издержек</t>
  </si>
  <si>
    <r>
      <t xml:space="preserve">4.2. Компенсация издержек 
</t>
    </r>
    <r>
      <rPr>
        <sz val="9"/>
        <color theme="1"/>
        <rFont val="Times New Roman"/>
        <family val="1"/>
        <charset val="204"/>
      </rPr>
      <t>(заполняется на основании копий документов, подтверждающих издержки Исполнителя)</t>
    </r>
  </si>
  <si>
    <r>
      <t>Источник финансирования</t>
    </r>
    <r>
      <rPr>
        <i/>
        <sz val="10"/>
        <color theme="1"/>
        <rFont val="Times New Roman"/>
        <family val="1"/>
        <charset val="204"/>
      </rPr>
      <t xml:space="preserve"> (заполнить согласно ГПД)</t>
    </r>
  </si>
  <si>
    <t>4=1*2*1,15</t>
  </si>
  <si>
    <t>Корпоративный коэффициент</t>
  </si>
  <si>
    <t>Почасовая оплата, рублей/час</t>
  </si>
  <si>
    <t>Выполненный объем, часов</t>
  </si>
  <si>
    <t>4.1. Вознаграждение</t>
  </si>
  <si>
    <t>4. Стоимость услуг по настоящему акту</t>
  </si>
  <si>
    <t>Подпись исполнителя</t>
  </si>
  <si>
    <t>Кол-во часов</t>
  </si>
  <si>
    <t>Код группы, форма обучения</t>
  </si>
  <si>
    <t>Форма обучения</t>
  </si>
  <si>
    <t>Дисциплина, вид занятий</t>
  </si>
  <si>
    <t>Дата</t>
  </si>
  <si>
    <t>№ п/п</t>
  </si>
  <si>
    <t>3. Перечень услуг и сроки их оказания</t>
  </si>
  <si>
    <t>Дата окончания</t>
  </si>
  <si>
    <t>Дата начала</t>
  </si>
  <si>
    <t>2. В период</t>
  </si>
  <si>
    <t>Слушатели</t>
  </si>
  <si>
    <t>Соискатели</t>
  </si>
  <si>
    <t>Аспиранты</t>
  </si>
  <si>
    <t>Студенты</t>
  </si>
  <si>
    <r>
      <t xml:space="preserve">Категории обучающихся </t>
    </r>
    <r>
      <rPr>
        <i/>
        <sz val="10.5"/>
        <color rgb="FF000000"/>
        <rFont val="Times New Roman"/>
        <family val="1"/>
        <charset val="204"/>
      </rPr>
      <t>(отметить нужное)</t>
    </r>
  </si>
  <si>
    <t>Подразделение, по которому оказаны преподавательские услуги:</t>
  </si>
  <si>
    <t>Отчество</t>
  </si>
  <si>
    <t>Имя</t>
  </si>
  <si>
    <t>Фамилия</t>
  </si>
  <si>
    <r>
      <t xml:space="preserve">1. Исполнитель </t>
    </r>
    <r>
      <rPr>
        <sz val="10"/>
        <color theme="1"/>
        <rFont val="Times New Roman"/>
        <family val="1"/>
        <charset val="204"/>
      </rPr>
      <t>(заполняется разборчиво)</t>
    </r>
  </si>
  <si>
    <t>от</t>
  </si>
  <si>
    <t>к Договору оказания преподавательских услуг                                         (с компенсацией издержек) №</t>
  </si>
  <si>
    <t>Акт приемки оказанных услуг №</t>
  </si>
  <si>
    <t>г. Омск</t>
  </si>
  <si>
    <t>Форма 0252031.05</t>
  </si>
  <si>
    <t>ФГАОУ ВО "ОмГУ им. Ф.М. Достоевского"</t>
  </si>
  <si>
    <t>Приложение № 4 к приказу</t>
  </si>
  <si>
    <r>
      <t xml:space="preserve">от </t>
    </r>
    <r>
      <rPr>
        <u/>
        <sz val="10"/>
        <color theme="1"/>
        <rFont val="Times New Roman"/>
        <family val="1"/>
        <charset val="204"/>
      </rPr>
      <t>17.02.2025</t>
    </r>
    <r>
      <rPr>
        <sz val="10"/>
        <color theme="1"/>
        <rFont val="Times New Roman"/>
        <family val="1"/>
        <charset val="204"/>
      </rPr>
      <t xml:space="preserve"> № </t>
    </r>
    <r>
      <rPr>
        <u/>
        <sz val="10"/>
        <color theme="1"/>
        <rFont val="Times New Roman"/>
        <family val="1"/>
        <charset val="204"/>
      </rPr>
      <t>01.01-06/133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</si>
</sst>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0.5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.5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10.5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1" fillId="0" borderId="0" xfId="1"/>
    <xf numFmtId="49" fontId="2" fillId="0" borderId="29" xfId="1" applyNumberFormat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49" fontId="2" fillId="0" borderId="20" xfId="1" applyNumberFormat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14" fontId="9" fillId="0" borderId="0" xfId="1" applyNumberFormat="1" applyFont="1" applyBorder="1" applyAlignment="1">
      <alignment horizontal="center" vertical="center" wrapText="1"/>
    </xf>
    <xf numFmtId="14" fontId="12" fillId="0" borderId="0" xfId="1" applyNumberFormat="1" applyFont="1" applyAlignment="1">
      <alignment wrapText="1"/>
    </xf>
    <xf numFmtId="0" fontId="4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49" fontId="18" fillId="0" borderId="22" xfId="1" applyNumberFormat="1" applyFont="1" applyBorder="1" applyAlignment="1">
      <alignment horizontal="left" vertical="center" wrapText="1"/>
    </xf>
    <xf numFmtId="49" fontId="18" fillId="0" borderId="22" xfId="1" applyNumberFormat="1" applyFont="1" applyBorder="1" applyAlignment="1">
      <alignment vertical="center" wrapText="1"/>
    </xf>
    <xf numFmtId="49" fontId="9" fillId="0" borderId="22" xfId="1" applyNumberFormat="1" applyFont="1" applyBorder="1" applyAlignment="1">
      <alignment horizontal="center" vertical="center" wrapText="1"/>
    </xf>
    <xf numFmtId="49" fontId="12" fillId="0" borderId="22" xfId="1" applyNumberFormat="1" applyFont="1" applyBorder="1" applyAlignment="1">
      <alignment wrapText="1"/>
    </xf>
    <xf numFmtId="49" fontId="12" fillId="0" borderId="0" xfId="1" applyNumberFormat="1" applyFont="1" applyAlignment="1">
      <alignment wrapText="1"/>
    </xf>
    <xf numFmtId="49" fontId="9" fillId="0" borderId="24" xfId="1" applyNumberFormat="1" applyFont="1" applyBorder="1" applyAlignment="1">
      <alignment horizontal="center" vertical="center" wrapText="1"/>
    </xf>
    <xf numFmtId="49" fontId="9" fillId="0" borderId="23" xfId="1" applyNumberFormat="1" applyFont="1" applyBorder="1" applyAlignment="1">
      <alignment horizontal="center" vertical="center" wrapText="1"/>
    </xf>
    <xf numFmtId="49" fontId="22" fillId="0" borderId="0" xfId="1" applyNumberFormat="1" applyFont="1" applyBorder="1" applyAlignment="1">
      <alignment horizontal="right" vertical="center" wrapText="1"/>
    </xf>
    <xf numFmtId="49" fontId="1" fillId="0" borderId="0" xfId="1" applyNumberFormat="1" applyAlignment="1">
      <alignment wrapText="1"/>
    </xf>
    <xf numFmtId="49" fontId="23" fillId="0" borderId="0" xfId="1" applyNumberFormat="1" applyFont="1" applyBorder="1" applyAlignment="1">
      <alignment vertical="center" wrapText="1"/>
    </xf>
    <xf numFmtId="49" fontId="23" fillId="0" borderId="0" xfId="1" applyNumberFormat="1" applyFont="1" applyAlignment="1">
      <alignment horizontal="right" vertical="center" wrapText="1"/>
    </xf>
    <xf numFmtId="49" fontId="24" fillId="0" borderId="0" xfId="1" applyNumberFormat="1" applyFont="1" applyBorder="1" applyAlignment="1">
      <alignment vertical="center" wrapText="1"/>
    </xf>
    <xf numFmtId="49" fontId="25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26" fillId="0" borderId="0" xfId="1" applyFont="1" applyAlignment="1">
      <alignment wrapText="1"/>
    </xf>
    <xf numFmtId="0" fontId="2" fillId="0" borderId="0" xfId="1" applyFont="1" applyAlignment="1">
      <alignment horizontal="right" wrapText="1"/>
    </xf>
    <xf numFmtId="0" fontId="3" fillId="0" borderId="9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25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6" fillId="0" borderId="36" xfId="1" applyFont="1" applyBorder="1" applyAlignment="1">
      <alignment horizontal="right" vertical="center" wrapText="1"/>
    </xf>
    <xf numFmtId="49" fontId="25" fillId="0" borderId="38" xfId="1" applyNumberFormat="1" applyFont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1" fillId="0" borderId="37" xfId="1" applyBorder="1" applyAlignment="1">
      <alignment horizontal="center" vertical="center" wrapText="1"/>
    </xf>
    <xf numFmtId="14" fontId="12" fillId="0" borderId="38" xfId="1" applyNumberFormat="1" applyFont="1" applyBorder="1" applyAlignment="1">
      <alignment horizontal="center" vertical="center" wrapText="1"/>
    </xf>
    <xf numFmtId="0" fontId="25" fillId="0" borderId="0" xfId="1" applyFont="1" applyAlignment="1">
      <alignment horizontal="justify" vertical="center" wrapText="1"/>
    </xf>
    <xf numFmtId="49" fontId="22" fillId="0" borderId="0" xfId="1" applyNumberFormat="1" applyFont="1" applyBorder="1" applyAlignment="1">
      <alignment horizontal="right" vertical="center" wrapText="1"/>
    </xf>
    <xf numFmtId="49" fontId="9" fillId="0" borderId="22" xfId="1" applyNumberFormat="1" applyFont="1" applyBorder="1" applyAlignment="1">
      <alignment horizontal="center" vertical="center" wrapText="1"/>
    </xf>
    <xf numFmtId="49" fontId="24" fillId="0" borderId="0" xfId="1" applyNumberFormat="1" applyFont="1" applyBorder="1" applyAlignment="1">
      <alignment vertical="center" wrapText="1"/>
    </xf>
    <xf numFmtId="0" fontId="5" fillId="0" borderId="9" xfId="1" applyFont="1" applyBorder="1" applyAlignment="1">
      <alignment horizontal="left" vertical="top" wrapText="1"/>
    </xf>
    <xf numFmtId="0" fontId="1" fillId="0" borderId="6" xfId="1" applyBorder="1" applyAlignment="1">
      <alignment horizontal="left" vertical="top" wrapText="1"/>
    </xf>
    <xf numFmtId="0" fontId="1" fillId="0" borderId="5" xfId="1" applyBorder="1" applyAlignment="1">
      <alignment horizontal="left" vertical="top" wrapText="1"/>
    </xf>
    <xf numFmtId="0" fontId="3" fillId="0" borderId="7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4" fillId="0" borderId="11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49" fontId="2" fillId="0" borderId="21" xfId="1" applyNumberFormat="1" applyFont="1" applyBorder="1" applyAlignment="1">
      <alignment horizontal="left" vertical="center" wrapText="1"/>
    </xf>
    <xf numFmtId="49" fontId="2" fillId="0" borderId="20" xfId="1" applyNumberFormat="1" applyFont="1" applyBorder="1" applyAlignment="1">
      <alignment horizontal="left" vertical="center" wrapText="1"/>
    </xf>
    <xf numFmtId="49" fontId="2" fillId="0" borderId="19" xfId="1" applyNumberFormat="1" applyFont="1" applyBorder="1" applyAlignment="1">
      <alignment horizontal="left" vertical="center" wrapText="1"/>
    </xf>
    <xf numFmtId="165" fontId="2" fillId="0" borderId="28" xfId="1" applyNumberFormat="1" applyFont="1" applyBorder="1" applyAlignment="1">
      <alignment horizontal="center" vertical="center"/>
    </xf>
    <xf numFmtId="165" fontId="2" fillId="0" borderId="27" xfId="1" applyNumberFormat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 wrapText="1"/>
    </xf>
    <xf numFmtId="0" fontId="1" fillId="0" borderId="20" xfId="1" applyBorder="1" applyAlignment="1">
      <alignment vertical="center" wrapText="1"/>
    </xf>
    <xf numFmtId="0" fontId="11" fillId="0" borderId="21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top" wrapText="1"/>
    </xf>
    <xf numFmtId="0" fontId="1" fillId="0" borderId="6" xfId="1" applyBorder="1" applyAlignment="1">
      <alignment horizontal="center" vertical="top" wrapText="1"/>
    </xf>
    <xf numFmtId="0" fontId="1" fillId="0" borderId="8" xfId="1" applyBorder="1" applyAlignment="1">
      <alignment horizontal="center" vertical="top" wrapText="1"/>
    </xf>
    <xf numFmtId="0" fontId="1" fillId="0" borderId="5" xfId="1" applyBorder="1" applyAlignment="1">
      <alignment horizontal="center" vertical="top" wrapText="1"/>
    </xf>
    <xf numFmtId="49" fontId="14" fillId="0" borderId="22" xfId="1" applyNumberFormat="1" applyFont="1" applyBorder="1" applyAlignment="1">
      <alignment horizontal="center" vertical="center" wrapText="1"/>
    </xf>
    <xf numFmtId="164" fontId="12" fillId="0" borderId="21" xfId="1" applyNumberFormat="1" applyFont="1" applyBorder="1" applyAlignment="1">
      <alignment horizontal="center" vertical="center" wrapText="1"/>
    </xf>
    <xf numFmtId="164" fontId="12" fillId="0" borderId="20" xfId="1" applyNumberFormat="1" applyFont="1" applyBorder="1" applyAlignment="1">
      <alignment horizontal="center" vertical="center" wrapText="1"/>
    </xf>
    <xf numFmtId="164" fontId="12" fillId="0" borderId="19" xfId="1" applyNumberFormat="1" applyFont="1" applyBorder="1" applyAlignment="1">
      <alignment horizontal="center" vertical="center" wrapText="1"/>
    </xf>
    <xf numFmtId="49" fontId="8" fillId="0" borderId="25" xfId="1" applyNumberFormat="1" applyFont="1" applyBorder="1" applyAlignment="1">
      <alignment horizontal="center" vertical="center" wrapText="1"/>
    </xf>
    <xf numFmtId="49" fontId="8" fillId="0" borderId="23" xfId="1" applyNumberFormat="1" applyFont="1" applyBorder="1" applyAlignment="1">
      <alignment horizontal="center" vertical="center" wrapText="1"/>
    </xf>
    <xf numFmtId="0" fontId="21" fillId="0" borderId="23" xfId="1" applyFont="1" applyBorder="1" applyAlignment="1">
      <alignment vertical="center" wrapText="1"/>
    </xf>
    <xf numFmtId="0" fontId="21" fillId="0" borderId="24" xfId="1" applyFont="1" applyBorder="1" applyAlignment="1">
      <alignment vertical="center" wrapText="1"/>
    </xf>
    <xf numFmtId="0" fontId="21" fillId="0" borderId="38" xfId="1" applyFont="1" applyBorder="1" applyAlignment="1">
      <alignment vertical="center" wrapText="1"/>
    </xf>
    <xf numFmtId="0" fontId="21" fillId="0" borderId="26" xfId="1" applyFont="1" applyBorder="1" applyAlignment="1">
      <alignment vertical="center" wrapText="1"/>
    </xf>
    <xf numFmtId="0" fontId="21" fillId="0" borderId="37" xfId="1" applyFont="1" applyBorder="1" applyAlignment="1">
      <alignment vertical="center" wrapText="1"/>
    </xf>
    <xf numFmtId="49" fontId="12" fillId="0" borderId="23" xfId="1" applyNumberFormat="1" applyFont="1" applyBorder="1" applyAlignment="1">
      <alignment horizontal="left" vertical="center" wrapText="1"/>
    </xf>
    <xf numFmtId="0" fontId="1" fillId="0" borderId="23" xfId="1" applyBorder="1" applyAlignment="1">
      <alignment horizontal="left" vertical="center" wrapText="1"/>
    </xf>
    <xf numFmtId="0" fontId="1" fillId="0" borderId="24" xfId="1" applyBorder="1" applyAlignment="1">
      <alignment horizontal="left" vertical="center" wrapText="1"/>
    </xf>
    <xf numFmtId="0" fontId="1" fillId="0" borderId="26" xfId="1" applyBorder="1" applyAlignment="1">
      <alignment horizontal="left" vertical="center" wrapText="1"/>
    </xf>
    <xf numFmtId="0" fontId="1" fillId="0" borderId="37" xfId="1" applyBorder="1" applyAlignment="1">
      <alignment horizontal="left" vertical="center" wrapText="1"/>
    </xf>
    <xf numFmtId="165" fontId="9" fillId="0" borderId="9" xfId="1" applyNumberFormat="1" applyFont="1" applyBorder="1" applyAlignment="1">
      <alignment horizontal="center" vertical="center"/>
    </xf>
    <xf numFmtId="165" fontId="9" fillId="0" borderId="5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9" fillId="0" borderId="21" xfId="1" applyNumberFormat="1" applyFont="1" applyBorder="1" applyAlignment="1">
      <alignment horizontal="center" vertical="center" wrapText="1"/>
    </xf>
    <xf numFmtId="14" fontId="9" fillId="0" borderId="20" xfId="1" applyNumberFormat="1" applyFont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 vertical="top" wrapText="1"/>
    </xf>
    <xf numFmtId="0" fontId="1" fillId="0" borderId="19" xfId="1" applyBorder="1" applyAlignment="1">
      <alignment horizontal="center" vertical="center" wrapText="1"/>
    </xf>
    <xf numFmtId="9" fontId="9" fillId="0" borderId="21" xfId="1" applyNumberFormat="1" applyFont="1" applyBorder="1" applyAlignment="1">
      <alignment horizontal="center" vertical="center" wrapText="1"/>
    </xf>
    <xf numFmtId="9" fontId="9" fillId="0" borderId="20" xfId="1" applyNumberFormat="1" applyFont="1" applyBorder="1" applyAlignment="1">
      <alignment horizontal="center" vertical="center" wrapText="1"/>
    </xf>
    <xf numFmtId="14" fontId="4" fillId="0" borderId="11" xfId="1" applyNumberFormat="1" applyFont="1" applyBorder="1" applyAlignment="1">
      <alignment horizontal="center" vertical="center" wrapText="1"/>
    </xf>
    <xf numFmtId="14" fontId="4" fillId="0" borderId="6" xfId="1" applyNumberFormat="1" applyFont="1" applyBorder="1" applyAlignment="1">
      <alignment horizontal="center" vertical="center" wrapText="1"/>
    </xf>
    <xf numFmtId="14" fontId="4" fillId="0" borderId="10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9" fontId="13" fillId="0" borderId="22" xfId="1" applyNumberFormat="1" applyFont="1" applyBorder="1" applyAlignment="1">
      <alignment horizontal="left" vertical="center" wrapText="1"/>
    </xf>
    <xf numFmtId="14" fontId="4" fillId="0" borderId="9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top" wrapText="1"/>
    </xf>
    <xf numFmtId="0" fontId="1" fillId="0" borderId="8" xfId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top" wrapText="1"/>
    </xf>
    <xf numFmtId="0" fontId="1" fillId="0" borderId="17" xfId="1" applyBorder="1" applyAlignment="1">
      <alignment horizontal="center" vertical="top" wrapText="1"/>
    </xf>
    <xf numFmtId="0" fontId="1" fillId="0" borderId="16" xfId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49" fontId="23" fillId="0" borderId="0" xfId="1" applyNumberFormat="1" applyFont="1" applyBorder="1" applyAlignment="1">
      <alignment vertical="center" wrapText="1"/>
    </xf>
    <xf numFmtId="0" fontId="12" fillId="0" borderId="0" xfId="1" applyFont="1" applyAlignment="1">
      <alignment horizontal="right"/>
    </xf>
    <xf numFmtId="0" fontId="8" fillId="0" borderId="21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164" fontId="7" fillId="0" borderId="21" xfId="1" applyNumberFormat="1" applyFont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 wrapText="1"/>
    </xf>
    <xf numFmtId="164" fontId="7" fillId="0" borderId="19" xfId="1" applyNumberFormat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49" fontId="2" fillId="0" borderId="21" xfId="1" applyNumberFormat="1" applyFont="1" applyBorder="1" applyAlignment="1">
      <alignment horizontal="center" vertical="center" wrapText="1"/>
    </xf>
    <xf numFmtId="49" fontId="2" fillId="0" borderId="20" xfId="1" applyNumberFormat="1" applyFont="1" applyBorder="1" applyAlignment="1">
      <alignment horizontal="center" vertical="center" wrapText="1"/>
    </xf>
    <xf numFmtId="49" fontId="2" fillId="0" borderId="19" xfId="1" applyNumberFormat="1" applyFont="1" applyBorder="1" applyAlignment="1">
      <alignment horizontal="center" vertical="center" wrapText="1"/>
    </xf>
    <xf numFmtId="165" fontId="12" fillId="0" borderId="21" xfId="1" applyNumberFormat="1" applyFont="1" applyBorder="1" applyAlignment="1">
      <alignment horizontal="center" vertical="center" wrapText="1"/>
    </xf>
    <xf numFmtId="165" fontId="12" fillId="0" borderId="20" xfId="1" applyNumberFormat="1" applyFont="1" applyBorder="1" applyAlignment="1">
      <alignment horizontal="center" vertical="center" wrapText="1"/>
    </xf>
    <xf numFmtId="165" fontId="12" fillId="0" borderId="19" xfId="1" applyNumberFormat="1" applyFont="1" applyBorder="1" applyAlignment="1">
      <alignment horizontal="center" vertical="center" wrapText="1"/>
    </xf>
    <xf numFmtId="164" fontId="9" fillId="0" borderId="21" xfId="1" applyNumberFormat="1" applyFont="1" applyBorder="1" applyAlignment="1">
      <alignment horizontal="center" vertical="center" wrapText="1"/>
    </xf>
    <xf numFmtId="164" fontId="9" fillId="0" borderId="20" xfId="1" applyNumberFormat="1" applyFont="1" applyBorder="1" applyAlignment="1">
      <alignment horizontal="center" vertical="center" wrapText="1"/>
    </xf>
    <xf numFmtId="164" fontId="9" fillId="0" borderId="19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9" fillId="0" borderId="9" xfId="1" applyNumberFormat="1" applyFont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14" fontId="12" fillId="0" borderId="9" xfId="1" applyNumberFormat="1" applyFont="1" applyBorder="1" applyAlignment="1">
      <alignment horizontal="center" vertical="center" wrapText="1"/>
    </xf>
    <xf numFmtId="14" fontId="12" fillId="0" borderId="6" xfId="1" applyNumberFormat="1" applyFont="1" applyBorder="1" applyAlignment="1">
      <alignment horizontal="center" vertical="center" wrapText="1"/>
    </xf>
    <xf numFmtId="14" fontId="12" fillId="0" borderId="5" xfId="1" applyNumberFormat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right" vertical="center" wrapText="1"/>
    </xf>
    <xf numFmtId="0" fontId="15" fillId="0" borderId="6" xfId="1" applyFont="1" applyBorder="1" applyAlignment="1">
      <alignment horizontal="right" vertical="center" wrapText="1"/>
    </xf>
    <xf numFmtId="0" fontId="1" fillId="0" borderId="5" xfId="1" applyBorder="1" applyAlignment="1">
      <alignment horizontal="right" vertical="center" wrapText="1"/>
    </xf>
    <xf numFmtId="0" fontId="16" fillId="0" borderId="9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30" xfId="1" applyBorder="1" applyAlignment="1">
      <alignment horizontal="center" vertical="center" wrapText="1"/>
    </xf>
    <xf numFmtId="49" fontId="2" fillId="0" borderId="28" xfId="1" applyNumberFormat="1" applyFont="1" applyBorder="1" applyAlignment="1">
      <alignment horizontal="left" vertical="center" wrapText="1"/>
    </xf>
    <xf numFmtId="49" fontId="2" fillId="0" borderId="29" xfId="1" applyNumberFormat="1" applyFont="1" applyBorder="1" applyAlignment="1">
      <alignment horizontal="left" vertical="center" wrapText="1"/>
    </xf>
    <xf numFmtId="49" fontId="2" fillId="0" borderId="30" xfId="1" applyNumberFormat="1" applyFont="1" applyBorder="1" applyAlignment="1">
      <alignment horizontal="left" vertical="center" wrapText="1"/>
    </xf>
    <xf numFmtId="49" fontId="2" fillId="0" borderId="28" xfId="1" applyNumberFormat="1" applyFont="1" applyBorder="1" applyAlignment="1">
      <alignment horizontal="center" vertical="center" wrapText="1"/>
    </xf>
    <xf numFmtId="49" fontId="2" fillId="0" borderId="29" xfId="1" applyNumberFormat="1" applyFont="1" applyBorder="1" applyAlignment="1">
      <alignment horizontal="center" vertical="center" wrapText="1"/>
    </xf>
    <xf numFmtId="49" fontId="2" fillId="0" borderId="30" xfId="1" applyNumberFormat="1" applyFont="1" applyBorder="1" applyAlignment="1">
      <alignment horizontal="center" vertical="center" wrapText="1"/>
    </xf>
    <xf numFmtId="0" fontId="27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right" vertical="center" wrapText="1"/>
    </xf>
    <xf numFmtId="14" fontId="12" fillId="0" borderId="21" xfId="1" applyNumberFormat="1" applyFont="1" applyBorder="1" applyAlignment="1">
      <alignment horizontal="center" vertical="center" wrapText="1"/>
    </xf>
    <xf numFmtId="14" fontId="12" fillId="0" borderId="19" xfId="1" applyNumberFormat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right" vertical="center" wrapText="1"/>
    </xf>
    <xf numFmtId="49" fontId="12" fillId="0" borderId="21" xfId="1" applyNumberFormat="1" applyFont="1" applyBorder="1" applyAlignment="1">
      <alignment horizontal="center" vertical="center" wrapText="1"/>
    </xf>
    <xf numFmtId="49" fontId="12" fillId="0" borderId="20" xfId="1" applyNumberFormat="1" applyFont="1" applyBorder="1" applyAlignment="1">
      <alignment horizontal="center" vertical="center" wrapText="1"/>
    </xf>
    <xf numFmtId="49" fontId="12" fillId="0" borderId="19" xfId="1" applyNumberFormat="1" applyFont="1" applyBorder="1" applyAlignment="1">
      <alignment horizontal="center" vertical="center" wrapText="1"/>
    </xf>
    <xf numFmtId="165" fontId="2" fillId="0" borderId="21" xfId="1" applyNumberFormat="1" applyFont="1" applyBorder="1" applyAlignment="1">
      <alignment horizontal="center" vertical="center"/>
    </xf>
    <xf numFmtId="165" fontId="2" fillId="0" borderId="32" xfId="1" applyNumberFormat="1" applyFont="1" applyBorder="1" applyAlignment="1">
      <alignment horizontal="center" vertical="center"/>
    </xf>
    <xf numFmtId="14" fontId="2" fillId="0" borderId="21" xfId="1" applyNumberFormat="1" applyFont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49" fontId="18" fillId="0" borderId="12" xfId="1" applyNumberFormat="1" applyFont="1" applyBorder="1" applyAlignment="1">
      <alignment vertical="center" wrapText="1"/>
    </xf>
    <xf numFmtId="0" fontId="1" fillId="0" borderId="0" xfId="1" applyAlignment="1">
      <alignment vertical="center" wrapText="1"/>
    </xf>
    <xf numFmtId="49" fontId="18" fillId="0" borderId="12" xfId="1" applyNumberFormat="1" applyFont="1" applyBorder="1" applyAlignment="1">
      <alignment horizontal="left" vertical="center" wrapText="1"/>
    </xf>
    <xf numFmtId="49" fontId="18" fillId="0" borderId="0" xfId="1" applyNumberFormat="1" applyFont="1" applyBorder="1" applyAlignment="1">
      <alignment horizontal="left" vertical="center" wrapText="1"/>
    </xf>
    <xf numFmtId="49" fontId="18" fillId="0" borderId="36" xfId="1" applyNumberFormat="1" applyFont="1" applyBorder="1" applyAlignment="1">
      <alignment horizontal="left" vertical="center" wrapText="1"/>
    </xf>
    <xf numFmtId="49" fontId="17" fillId="0" borderId="0" xfId="1" applyNumberFormat="1" applyFont="1" applyAlignment="1">
      <alignment horizontal="left" vertical="center" wrapText="1"/>
    </xf>
    <xf numFmtId="0" fontId="6" fillId="0" borderId="23" xfId="1" applyFont="1" applyBorder="1" applyAlignment="1">
      <alignment horizontal="center" wrapText="1"/>
    </xf>
    <xf numFmtId="0" fontId="2" fillId="0" borderId="22" xfId="1" applyFont="1" applyBorder="1" applyAlignment="1">
      <alignment horizontal="left" vertical="center" wrapText="1"/>
    </xf>
    <xf numFmtId="164" fontId="9" fillId="0" borderId="22" xfId="1" applyNumberFormat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1" fillId="0" borderId="20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6" fillId="0" borderId="20" xfId="1" applyFont="1" applyBorder="1" applyAlignment="1">
      <alignment horizont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workbookViewId="0">
      <selection activeCell="M2" sqref="M2:S2"/>
    </sheetView>
  </sheetViews>
  <sheetFormatPr defaultColWidth="9.140625" defaultRowHeight="15" x14ac:dyDescent="0.25"/>
  <cols>
    <col min="1" max="1" width="6" style="1" customWidth="1"/>
    <col min="2" max="2" width="9.5703125" style="1" customWidth="1"/>
    <col min="3" max="3" width="5.42578125" style="1" customWidth="1"/>
    <col min="4" max="4" width="4.7109375" style="1" customWidth="1"/>
    <col min="5" max="5" width="5" style="1" customWidth="1"/>
    <col min="6" max="6" width="1.5703125" style="1" customWidth="1"/>
    <col min="7" max="8" width="5" style="1" customWidth="1"/>
    <col min="9" max="9" width="5.140625" style="1" customWidth="1"/>
    <col min="10" max="10" width="3.28515625" style="1" customWidth="1"/>
    <col min="11" max="11" width="0" style="1" hidden="1" customWidth="1"/>
    <col min="12" max="12" width="5.85546875" style="1" customWidth="1"/>
    <col min="13" max="13" width="5.140625" style="1" customWidth="1"/>
    <col min="14" max="14" width="2.85546875" style="1" customWidth="1"/>
    <col min="15" max="15" width="5.7109375" style="1" hidden="1" customWidth="1"/>
    <col min="16" max="16" width="4.28515625" style="1" customWidth="1"/>
    <col min="17" max="17" width="10.42578125" style="1" customWidth="1"/>
    <col min="18" max="18" width="5" style="1" customWidth="1"/>
    <col min="19" max="19" width="5.28515625" style="1" customWidth="1"/>
    <col min="20" max="16384" width="9.140625" style="1"/>
  </cols>
  <sheetData>
    <row r="1" spans="1:19" x14ac:dyDescent="0.25">
      <c r="M1" s="117" t="s">
        <v>53</v>
      </c>
      <c r="N1" s="117"/>
      <c r="O1" s="117"/>
      <c r="P1" s="117"/>
      <c r="Q1" s="117"/>
      <c r="R1" s="117"/>
      <c r="S1" s="117"/>
    </row>
    <row r="2" spans="1:19" ht="14.25" customHeight="1" x14ac:dyDescent="0.25">
      <c r="M2" s="27" t="s">
        <v>54</v>
      </c>
      <c r="N2" s="27"/>
      <c r="O2" s="27"/>
      <c r="P2" s="27"/>
      <c r="Q2" s="27"/>
      <c r="R2" s="27"/>
      <c r="S2" s="27"/>
    </row>
    <row r="3" spans="1:19" x14ac:dyDescent="0.25">
      <c r="A3" s="157" t="s">
        <v>52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19" ht="12.7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58" t="s">
        <v>51</v>
      </c>
      <c r="Q4" s="158"/>
      <c r="R4" s="158"/>
      <c r="S4" s="158"/>
    </row>
    <row r="5" spans="1:19" x14ac:dyDescent="0.25">
      <c r="B5" s="25" t="s">
        <v>50</v>
      </c>
      <c r="C5" s="159"/>
      <c r="D5" s="160"/>
      <c r="E5" s="161" t="s">
        <v>49</v>
      </c>
      <c r="F5" s="31"/>
      <c r="G5" s="31"/>
      <c r="H5" s="31"/>
      <c r="I5" s="31"/>
      <c r="J5" s="31"/>
      <c r="K5" s="31"/>
      <c r="L5" s="32"/>
      <c r="M5" s="162"/>
      <c r="N5" s="163"/>
      <c r="O5" s="163"/>
      <c r="P5" s="163"/>
      <c r="Q5" s="163"/>
      <c r="R5" s="163"/>
      <c r="S5" s="164"/>
    </row>
    <row r="6" spans="1:19" ht="27.75" customHeight="1" x14ac:dyDescent="0.25">
      <c r="A6" s="30" t="s">
        <v>48</v>
      </c>
      <c r="B6" s="30"/>
      <c r="C6" s="31"/>
      <c r="D6" s="31"/>
      <c r="E6" s="31"/>
      <c r="F6" s="31"/>
      <c r="G6" s="31"/>
      <c r="H6" s="31"/>
      <c r="I6" s="31"/>
      <c r="J6" s="31"/>
      <c r="K6" s="31"/>
      <c r="L6" s="32"/>
      <c r="M6" s="33"/>
      <c r="N6" s="34"/>
      <c r="O6" s="34"/>
      <c r="P6" s="35"/>
      <c r="Q6" s="24" t="s">
        <v>47</v>
      </c>
      <c r="R6" s="36"/>
      <c r="S6" s="35"/>
    </row>
    <row r="7" spans="1:19" ht="16.5" customHeight="1" x14ac:dyDescent="0.25">
      <c r="A7" s="37" t="s">
        <v>46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x14ac:dyDescent="0.25">
      <c r="A8" s="38" t="s">
        <v>45</v>
      </c>
      <c r="B8" s="38"/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1:19" ht="8.4499999999999993" customHeight="1" x14ac:dyDescent="0.25">
      <c r="A9" s="20"/>
      <c r="B9" s="20"/>
      <c r="C9" s="20"/>
      <c r="D9" s="22"/>
      <c r="E9" s="40"/>
      <c r="F9" s="40"/>
      <c r="G9" s="23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25">
      <c r="A10" s="38" t="s">
        <v>44</v>
      </c>
      <c r="B10" s="38"/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19" ht="8.4499999999999993" customHeight="1" x14ac:dyDescent="0.25">
      <c r="A11" s="20"/>
      <c r="B11" s="20"/>
      <c r="C11" s="20"/>
      <c r="D11" s="22"/>
      <c r="E11" s="116"/>
      <c r="F11" s="116"/>
      <c r="G11" s="21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ht="15" customHeight="1" x14ac:dyDescent="0.25">
      <c r="A12" s="38" t="s">
        <v>43</v>
      </c>
      <c r="B12" s="38"/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8.4499999999999993" customHeight="1" x14ac:dyDescent="0.25">
      <c r="A13" s="19"/>
      <c r="B13" s="19"/>
      <c r="C13" s="19"/>
      <c r="D13" s="18"/>
      <c r="E13" s="18"/>
      <c r="F13" s="18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7"/>
    </row>
    <row r="14" spans="1:19" ht="13.15" customHeight="1" x14ac:dyDescent="0.25">
      <c r="A14" s="74" t="s">
        <v>42</v>
      </c>
      <c r="B14" s="75"/>
      <c r="C14" s="76"/>
      <c r="D14" s="76"/>
      <c r="E14" s="76"/>
      <c r="F14" s="76"/>
      <c r="G14" s="77"/>
      <c r="H14" s="81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3"/>
    </row>
    <row r="15" spans="1:19" ht="13.15" customHeight="1" x14ac:dyDescent="0.25">
      <c r="A15" s="78"/>
      <c r="B15" s="79"/>
      <c r="C15" s="79"/>
      <c r="D15" s="79"/>
      <c r="E15" s="79"/>
      <c r="F15" s="79"/>
      <c r="G15" s="80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5"/>
    </row>
    <row r="16" spans="1:19" x14ac:dyDescent="0.25">
      <c r="A16" s="95" t="s">
        <v>41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</row>
    <row r="17" spans="1:19" x14ac:dyDescent="0.25">
      <c r="A17" s="16"/>
      <c r="B17" s="15"/>
      <c r="C17" s="170" t="s">
        <v>40</v>
      </c>
      <c r="D17" s="171"/>
      <c r="E17" s="14"/>
      <c r="F17" s="172" t="s">
        <v>39</v>
      </c>
      <c r="G17" s="173"/>
      <c r="H17" s="174"/>
      <c r="I17" s="13"/>
      <c r="J17" s="172" t="s">
        <v>38</v>
      </c>
      <c r="K17" s="173"/>
      <c r="L17" s="173"/>
      <c r="M17" s="173"/>
      <c r="N17" s="12"/>
      <c r="O17" s="175" t="s">
        <v>37</v>
      </c>
      <c r="P17" s="175"/>
      <c r="Q17" s="175"/>
      <c r="R17" s="175"/>
      <c r="S17" s="175"/>
    </row>
    <row r="18" spans="1:19" x14ac:dyDescent="0.25">
      <c r="A18" s="50" t="s">
        <v>36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</row>
    <row r="19" spans="1:19" x14ac:dyDescent="0.25">
      <c r="A19" s="11"/>
      <c r="B19" s="11"/>
      <c r="C19" s="59" t="s">
        <v>35</v>
      </c>
      <c r="D19" s="60"/>
      <c r="E19" s="60"/>
      <c r="F19" s="60"/>
      <c r="G19" s="60"/>
      <c r="H19" s="61"/>
      <c r="I19" s="59" t="s">
        <v>34</v>
      </c>
      <c r="J19" s="60"/>
      <c r="K19" s="60"/>
      <c r="L19" s="60"/>
      <c r="M19" s="60"/>
      <c r="N19" s="60"/>
      <c r="O19" s="60"/>
      <c r="P19" s="61"/>
      <c r="Q19" s="10"/>
      <c r="R19" s="133"/>
      <c r="S19" s="133"/>
    </row>
    <row r="20" spans="1:19" ht="11.25" customHeight="1" x14ac:dyDescent="0.25">
      <c r="A20" s="9"/>
      <c r="B20" s="9"/>
      <c r="C20" s="92"/>
      <c r="D20" s="93"/>
      <c r="E20" s="93"/>
      <c r="F20" s="93"/>
      <c r="G20" s="93"/>
      <c r="H20" s="94"/>
      <c r="I20" s="92"/>
      <c r="J20" s="93"/>
      <c r="K20" s="93"/>
      <c r="L20" s="93"/>
      <c r="M20" s="93"/>
      <c r="N20" s="93"/>
      <c r="O20" s="93"/>
      <c r="P20" s="94"/>
      <c r="Q20" s="8"/>
      <c r="R20" s="115"/>
      <c r="S20" s="115"/>
    </row>
    <row r="21" spans="1:19" ht="15.75" thickBot="1" x14ac:dyDescent="0.3">
      <c r="A21" s="88" t="s">
        <v>33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  <row r="22" spans="1:19" ht="35.25" customHeight="1" x14ac:dyDescent="0.25">
      <c r="A22" s="7" t="s">
        <v>32</v>
      </c>
      <c r="B22" s="89" t="s">
        <v>31</v>
      </c>
      <c r="C22" s="107"/>
      <c r="D22" s="108"/>
      <c r="E22" s="89" t="s">
        <v>30</v>
      </c>
      <c r="F22" s="90"/>
      <c r="G22" s="90"/>
      <c r="H22" s="90"/>
      <c r="I22" s="90"/>
      <c r="J22" s="90"/>
      <c r="K22" s="90"/>
      <c r="L22" s="91"/>
      <c r="M22" s="89" t="s">
        <v>29</v>
      </c>
      <c r="N22" s="90"/>
      <c r="O22" s="90"/>
      <c r="P22" s="91"/>
      <c r="Q22" s="6" t="s">
        <v>28</v>
      </c>
      <c r="R22" s="89" t="s">
        <v>27</v>
      </c>
      <c r="S22" s="123"/>
    </row>
    <row r="23" spans="1:19" x14ac:dyDescent="0.25">
      <c r="A23" s="5">
        <v>1</v>
      </c>
      <c r="B23" s="167"/>
      <c r="C23" s="168"/>
      <c r="D23" s="97"/>
      <c r="E23" s="54"/>
      <c r="F23" s="55"/>
      <c r="G23" s="55"/>
      <c r="H23" s="55"/>
      <c r="I23" s="55"/>
      <c r="J23" s="55"/>
      <c r="K23" s="55"/>
      <c r="L23" s="56"/>
      <c r="M23" s="124"/>
      <c r="N23" s="125"/>
      <c r="O23" s="125"/>
      <c r="P23" s="126"/>
      <c r="Q23" s="4"/>
      <c r="R23" s="165"/>
      <c r="S23" s="166"/>
    </row>
    <row r="24" spans="1:19" x14ac:dyDescent="0.25">
      <c r="A24" s="5">
        <v>2</v>
      </c>
      <c r="B24" s="169"/>
      <c r="C24" s="168"/>
      <c r="D24" s="97"/>
      <c r="E24" s="54"/>
      <c r="F24" s="55"/>
      <c r="G24" s="55"/>
      <c r="H24" s="55"/>
      <c r="I24" s="55"/>
      <c r="J24" s="55"/>
      <c r="K24" s="55"/>
      <c r="L24" s="56"/>
      <c r="M24" s="124"/>
      <c r="N24" s="125"/>
      <c r="O24" s="125"/>
      <c r="P24" s="126"/>
      <c r="Q24" s="4"/>
      <c r="R24" s="165"/>
      <c r="S24" s="166"/>
    </row>
    <row r="25" spans="1:19" ht="15.75" thickBot="1" x14ac:dyDescent="0.3">
      <c r="A25" s="3">
        <v>3</v>
      </c>
      <c r="B25" s="148"/>
      <c r="C25" s="149"/>
      <c r="D25" s="150"/>
      <c r="E25" s="151"/>
      <c r="F25" s="152"/>
      <c r="G25" s="152"/>
      <c r="H25" s="152"/>
      <c r="I25" s="152"/>
      <c r="J25" s="152"/>
      <c r="K25" s="152"/>
      <c r="L25" s="153"/>
      <c r="M25" s="154"/>
      <c r="N25" s="155"/>
      <c r="O25" s="155"/>
      <c r="P25" s="156"/>
      <c r="Q25" s="2"/>
      <c r="R25" s="57"/>
      <c r="S25" s="58"/>
    </row>
    <row r="26" spans="1:19" ht="15.75" thickBot="1" x14ac:dyDescent="0.3">
      <c r="A26" s="145" t="s">
        <v>26</v>
      </c>
      <c r="B26" s="146"/>
      <c r="C26" s="146"/>
      <c r="D26" s="147"/>
      <c r="E26" s="134"/>
      <c r="F26" s="135"/>
      <c r="G26" s="136"/>
      <c r="H26" s="137" t="s">
        <v>1</v>
      </c>
      <c r="I26" s="138"/>
      <c r="J26" s="139"/>
      <c r="K26" s="140"/>
      <c r="L26" s="141"/>
      <c r="M26" s="142" t="s">
        <v>11</v>
      </c>
      <c r="N26" s="143"/>
      <c r="O26" s="143"/>
      <c r="P26" s="143"/>
      <c r="Q26" s="144"/>
      <c r="R26" s="86">
        <f>SUM(R23:S25)</f>
        <v>0</v>
      </c>
      <c r="S26" s="87"/>
    </row>
    <row r="27" spans="1:19" x14ac:dyDescent="0.25">
      <c r="A27" s="50" t="s">
        <v>25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19" x14ac:dyDescent="0.25">
      <c r="A28" s="186" t="s">
        <v>24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</row>
    <row r="29" spans="1:19" ht="20.25" customHeight="1" x14ac:dyDescent="0.25">
      <c r="A29" s="59" t="s">
        <v>23</v>
      </c>
      <c r="B29" s="60"/>
      <c r="C29" s="60"/>
      <c r="D29" s="61"/>
      <c r="E29" s="59" t="s">
        <v>22</v>
      </c>
      <c r="F29" s="60"/>
      <c r="G29" s="60"/>
      <c r="H29" s="60"/>
      <c r="I29" s="61"/>
      <c r="J29" s="59" t="s">
        <v>21</v>
      </c>
      <c r="K29" s="60"/>
      <c r="L29" s="60"/>
      <c r="M29" s="60"/>
      <c r="N29" s="97"/>
      <c r="O29" s="59" t="s">
        <v>15</v>
      </c>
      <c r="P29" s="60"/>
      <c r="Q29" s="60"/>
      <c r="R29" s="60"/>
      <c r="S29" s="61"/>
    </row>
    <row r="30" spans="1:19" x14ac:dyDescent="0.25">
      <c r="A30" s="59">
        <v>1</v>
      </c>
      <c r="B30" s="60"/>
      <c r="C30" s="60"/>
      <c r="D30" s="61"/>
      <c r="E30" s="59">
        <v>2</v>
      </c>
      <c r="F30" s="60"/>
      <c r="G30" s="60"/>
      <c r="H30" s="60"/>
      <c r="I30" s="61"/>
      <c r="J30" s="59">
        <v>3</v>
      </c>
      <c r="K30" s="60"/>
      <c r="L30" s="60"/>
      <c r="M30" s="60"/>
      <c r="N30" s="97"/>
      <c r="O30" s="59" t="s">
        <v>20</v>
      </c>
      <c r="P30" s="60"/>
      <c r="Q30" s="60"/>
      <c r="R30" s="60"/>
      <c r="S30" s="61"/>
    </row>
    <row r="31" spans="1:19" x14ac:dyDescent="0.25">
      <c r="A31" s="127">
        <f>R26</f>
        <v>0</v>
      </c>
      <c r="B31" s="128"/>
      <c r="C31" s="128"/>
      <c r="D31" s="129"/>
      <c r="E31" s="71"/>
      <c r="F31" s="72"/>
      <c r="G31" s="72"/>
      <c r="H31" s="72"/>
      <c r="I31" s="73"/>
      <c r="J31" s="98">
        <v>0.15</v>
      </c>
      <c r="K31" s="99"/>
      <c r="L31" s="99"/>
      <c r="M31" s="99"/>
      <c r="N31" s="97"/>
      <c r="O31" s="130">
        <f>A31*E31*1.15</f>
        <v>0</v>
      </c>
      <c r="P31" s="131"/>
      <c r="Q31" s="131"/>
      <c r="R31" s="131"/>
      <c r="S31" s="132"/>
    </row>
    <row r="32" spans="1:19" x14ac:dyDescent="0.25">
      <c r="A32" s="62" t="s">
        <v>19</v>
      </c>
      <c r="B32" s="179"/>
      <c r="C32" s="179"/>
      <c r="D32" s="179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1"/>
    </row>
    <row r="33" spans="1:19" ht="25.5" customHeight="1" x14ac:dyDescent="0.25">
      <c r="A33" s="182" t="s">
        <v>18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</row>
    <row r="34" spans="1:19" x14ac:dyDescent="0.25">
      <c r="A34" s="183" t="s">
        <v>17</v>
      </c>
      <c r="B34" s="184"/>
      <c r="C34" s="184"/>
      <c r="D34" s="184"/>
      <c r="E34" s="184"/>
      <c r="F34" s="185"/>
      <c r="G34" s="59" t="s">
        <v>16</v>
      </c>
      <c r="H34" s="60"/>
      <c r="I34" s="60"/>
      <c r="J34" s="60"/>
      <c r="K34" s="60"/>
      <c r="L34" s="60"/>
      <c r="M34" s="60"/>
      <c r="N34" s="61"/>
      <c r="O34" s="59" t="s">
        <v>15</v>
      </c>
      <c r="P34" s="60"/>
      <c r="Q34" s="60"/>
      <c r="R34" s="60"/>
      <c r="S34" s="61"/>
    </row>
    <row r="35" spans="1:19" x14ac:dyDescent="0.25">
      <c r="A35" s="70" t="s">
        <v>14</v>
      </c>
      <c r="B35" s="70"/>
      <c r="C35" s="70"/>
      <c r="D35" s="70"/>
      <c r="E35" s="70"/>
      <c r="F35" s="70"/>
      <c r="G35" s="71"/>
      <c r="H35" s="72"/>
      <c r="I35" s="72"/>
      <c r="J35" s="72"/>
      <c r="K35" s="72"/>
      <c r="L35" s="72"/>
      <c r="M35" s="72"/>
      <c r="N35" s="73"/>
      <c r="O35" s="71"/>
      <c r="P35" s="72"/>
      <c r="Q35" s="72"/>
      <c r="R35" s="72"/>
      <c r="S35" s="73"/>
    </row>
    <row r="36" spans="1:19" ht="24.75" customHeight="1" x14ac:dyDescent="0.25">
      <c r="A36" s="104" t="s">
        <v>13</v>
      </c>
      <c r="B36" s="104"/>
      <c r="C36" s="104"/>
      <c r="D36" s="104"/>
      <c r="E36" s="104"/>
      <c r="F36" s="104"/>
      <c r="G36" s="71"/>
      <c r="H36" s="72"/>
      <c r="I36" s="72"/>
      <c r="J36" s="72"/>
      <c r="K36" s="72"/>
      <c r="L36" s="72"/>
      <c r="M36" s="72"/>
      <c r="N36" s="73"/>
      <c r="O36" s="71"/>
      <c r="P36" s="72"/>
      <c r="Q36" s="72"/>
      <c r="R36" s="72"/>
      <c r="S36" s="73"/>
    </row>
    <row r="37" spans="1:19" x14ac:dyDescent="0.25">
      <c r="A37" s="62" t="s">
        <v>12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4" t="s">
        <v>11</v>
      </c>
      <c r="N37" s="65"/>
      <c r="O37" s="130">
        <f>SUM(O35:S36)</f>
        <v>0</v>
      </c>
      <c r="P37" s="131"/>
      <c r="Q37" s="131"/>
      <c r="R37" s="131"/>
      <c r="S37" s="132"/>
    </row>
    <row r="38" spans="1:19" x14ac:dyDescent="0.25">
      <c r="A38" s="176" t="s">
        <v>10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</row>
    <row r="39" spans="1:19" x14ac:dyDescent="0.25">
      <c r="A39" s="177" t="s">
        <v>9</v>
      </c>
      <c r="B39" s="177"/>
      <c r="C39" s="177"/>
      <c r="D39" s="177"/>
      <c r="E39" s="177"/>
      <c r="F39" s="177"/>
      <c r="G39" s="177"/>
      <c r="H39" s="178">
        <f>O31+O37</f>
        <v>0</v>
      </c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</row>
    <row r="40" spans="1:19" ht="14.25" customHeight="1" x14ac:dyDescent="0.25">
      <c r="A40" s="118" t="s">
        <v>8</v>
      </c>
      <c r="B40" s="119"/>
      <c r="C40" s="119"/>
      <c r="D40" s="120" t="e">
        <f ca="1">NumTranslate(H39,1,"рубль,","рубля,","рублей,","коп.","коп.","коп.")</f>
        <v>#NAME?</v>
      </c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2"/>
    </row>
    <row r="41" spans="1:19" ht="15.75" thickBot="1" x14ac:dyDescent="0.3">
      <c r="A41" s="50" t="s">
        <v>7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ht="48.75" customHeight="1" thickBot="1" x14ac:dyDescent="0.3">
      <c r="A42" s="51" t="s">
        <v>6</v>
      </c>
      <c r="B42" s="52"/>
      <c r="C42" s="53"/>
      <c r="D42" s="112" t="s">
        <v>5</v>
      </c>
      <c r="E42" s="113"/>
      <c r="F42" s="113"/>
      <c r="G42" s="113"/>
      <c r="H42" s="113"/>
      <c r="I42" s="114"/>
      <c r="J42" s="66" t="s">
        <v>4</v>
      </c>
      <c r="K42" s="67"/>
      <c r="L42" s="67"/>
      <c r="M42" s="67"/>
      <c r="N42" s="67"/>
      <c r="O42" s="67"/>
      <c r="P42" s="68"/>
      <c r="Q42" s="66" t="s">
        <v>3</v>
      </c>
      <c r="R42" s="67"/>
      <c r="S42" s="69"/>
    </row>
    <row r="43" spans="1:19" ht="15.75" thickBot="1" x14ac:dyDescent="0.3">
      <c r="A43" s="46"/>
      <c r="B43" s="47"/>
      <c r="C43" s="47"/>
      <c r="D43" s="41"/>
      <c r="E43" s="42"/>
      <c r="F43" s="42"/>
      <c r="G43" s="42"/>
      <c r="H43" s="42"/>
      <c r="I43" s="43"/>
      <c r="J43" s="109"/>
      <c r="K43" s="42"/>
      <c r="L43" s="42"/>
      <c r="M43" s="42"/>
      <c r="N43" s="42"/>
      <c r="O43" s="42"/>
      <c r="P43" s="42"/>
      <c r="Q43" s="41"/>
      <c r="R43" s="42"/>
      <c r="S43" s="43"/>
    </row>
    <row r="44" spans="1:19" ht="15.75" thickBot="1" x14ac:dyDescent="0.3">
      <c r="A44" s="48" t="s">
        <v>2</v>
      </c>
      <c r="B44" s="48"/>
      <c r="C44" s="49"/>
      <c r="D44" s="28" t="s">
        <v>2</v>
      </c>
      <c r="E44" s="29"/>
      <c r="F44" s="29"/>
      <c r="G44" s="29"/>
      <c r="H44" s="29"/>
      <c r="I44" s="29"/>
      <c r="J44" s="28" t="s">
        <v>2</v>
      </c>
      <c r="K44" s="29"/>
      <c r="L44" s="29"/>
      <c r="M44" s="29"/>
      <c r="N44" s="29"/>
      <c r="O44" s="29"/>
      <c r="P44" s="110"/>
      <c r="Q44" s="44" t="s">
        <v>2</v>
      </c>
      <c r="R44" s="29"/>
      <c r="S44" s="45"/>
    </row>
    <row r="45" spans="1:19" ht="14.25" customHeight="1" thickBot="1" x14ac:dyDescent="0.3">
      <c r="A45" s="100"/>
      <c r="B45" s="101"/>
      <c r="C45" s="102"/>
      <c r="D45" s="105"/>
      <c r="E45" s="29"/>
      <c r="F45" s="29"/>
      <c r="G45" s="29"/>
      <c r="H45" s="29"/>
      <c r="I45" s="29"/>
      <c r="J45" s="105"/>
      <c r="K45" s="29"/>
      <c r="L45" s="29"/>
      <c r="M45" s="29"/>
      <c r="N45" s="29"/>
      <c r="O45" s="29"/>
      <c r="P45" s="110"/>
      <c r="Q45" s="111"/>
      <c r="R45" s="29"/>
      <c r="S45" s="45"/>
    </row>
    <row r="46" spans="1:19" x14ac:dyDescent="0.25">
      <c r="A46" s="103" t="s">
        <v>1</v>
      </c>
      <c r="B46" s="103"/>
      <c r="C46" s="103"/>
      <c r="D46" s="106" t="s">
        <v>1</v>
      </c>
      <c r="E46" s="107"/>
      <c r="F46" s="107"/>
      <c r="G46" s="107"/>
      <c r="H46" s="107"/>
      <c r="I46" s="108"/>
      <c r="J46" s="106" t="s">
        <v>1</v>
      </c>
      <c r="K46" s="107"/>
      <c r="L46" s="107"/>
      <c r="M46" s="107"/>
      <c r="N46" s="107"/>
      <c r="O46" s="107"/>
      <c r="P46" s="108"/>
      <c r="Q46" s="106" t="s">
        <v>1</v>
      </c>
      <c r="R46" s="107"/>
      <c r="S46" s="108"/>
    </row>
    <row r="47" spans="1:19" ht="40.700000000000003" customHeight="1" x14ac:dyDescent="0.25">
      <c r="A47" s="96" t="s">
        <v>0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</row>
  </sheetData>
  <mergeCells count="111">
    <mergeCell ref="A3:S3"/>
    <mergeCell ref="P4:S4"/>
    <mergeCell ref="C5:D5"/>
    <mergeCell ref="E5:L5"/>
    <mergeCell ref="M5:S5"/>
    <mergeCell ref="M24:P24"/>
    <mergeCell ref="R23:S23"/>
    <mergeCell ref="B22:D22"/>
    <mergeCell ref="B23:D23"/>
    <mergeCell ref="C19:H19"/>
    <mergeCell ref="B24:D24"/>
    <mergeCell ref="R24:S24"/>
    <mergeCell ref="C17:D17"/>
    <mergeCell ref="F17:H17"/>
    <mergeCell ref="J17:M17"/>
    <mergeCell ref="O17:S17"/>
    <mergeCell ref="A18:S18"/>
    <mergeCell ref="D10:S10"/>
    <mergeCell ref="E11:F11"/>
    <mergeCell ref="A12:C12"/>
    <mergeCell ref="M1:S1"/>
    <mergeCell ref="A40:C40"/>
    <mergeCell ref="D40:S40"/>
    <mergeCell ref="M22:P22"/>
    <mergeCell ref="R22:S22"/>
    <mergeCell ref="E23:L23"/>
    <mergeCell ref="M23:P23"/>
    <mergeCell ref="A30:D30"/>
    <mergeCell ref="E30:I30"/>
    <mergeCell ref="O30:S30"/>
    <mergeCell ref="A31:D31"/>
    <mergeCell ref="E31:I31"/>
    <mergeCell ref="O31:S31"/>
    <mergeCell ref="I19:P19"/>
    <mergeCell ref="R19:S19"/>
    <mergeCell ref="E26:G26"/>
    <mergeCell ref="H26:I26"/>
    <mergeCell ref="J26:L26"/>
    <mergeCell ref="M26:Q26"/>
    <mergeCell ref="A26:D26"/>
    <mergeCell ref="B25:D25"/>
    <mergeCell ref="A47:S47"/>
    <mergeCell ref="J29:N29"/>
    <mergeCell ref="J30:N30"/>
    <mergeCell ref="J31:N31"/>
    <mergeCell ref="A45:C45"/>
    <mergeCell ref="A46:C46"/>
    <mergeCell ref="A29:D29"/>
    <mergeCell ref="E29:I29"/>
    <mergeCell ref="O29:S29"/>
    <mergeCell ref="A36:F36"/>
    <mergeCell ref="D45:I45"/>
    <mergeCell ref="D46:I46"/>
    <mergeCell ref="J43:P43"/>
    <mergeCell ref="J44:P44"/>
    <mergeCell ref="J45:P45"/>
    <mergeCell ref="J46:P46"/>
    <mergeCell ref="Q45:S45"/>
    <mergeCell ref="Q46:S46"/>
    <mergeCell ref="D42:I42"/>
    <mergeCell ref="G36:N36"/>
    <mergeCell ref="O36:S36"/>
    <mergeCell ref="O37:S37"/>
    <mergeCell ref="A38:S38"/>
    <mergeCell ref="A39:G39"/>
    <mergeCell ref="G35:N35"/>
    <mergeCell ref="O35:S35"/>
    <mergeCell ref="D12:S12"/>
    <mergeCell ref="A14:G15"/>
    <mergeCell ref="H14:S15"/>
    <mergeCell ref="D43:I43"/>
    <mergeCell ref="R26:S26"/>
    <mergeCell ref="A21:S21"/>
    <mergeCell ref="E22:L22"/>
    <mergeCell ref="C20:H20"/>
    <mergeCell ref="A16:S16"/>
    <mergeCell ref="I20:P20"/>
    <mergeCell ref="R20:S20"/>
    <mergeCell ref="E25:L25"/>
    <mergeCell ref="M25:P25"/>
    <mergeCell ref="H39:S39"/>
    <mergeCell ref="A32:S32"/>
    <mergeCell ref="A33:S33"/>
    <mergeCell ref="A34:F34"/>
    <mergeCell ref="G34:N34"/>
    <mergeCell ref="A27:S27"/>
    <mergeCell ref="A28:S28"/>
    <mergeCell ref="M2:S2"/>
    <mergeCell ref="D44:I44"/>
    <mergeCell ref="A6:L6"/>
    <mergeCell ref="M6:P6"/>
    <mergeCell ref="R6:S6"/>
    <mergeCell ref="A7:S7"/>
    <mergeCell ref="A8:C8"/>
    <mergeCell ref="D8:S8"/>
    <mergeCell ref="E9:F9"/>
    <mergeCell ref="A10:C10"/>
    <mergeCell ref="Q43:S43"/>
    <mergeCell ref="Q44:S44"/>
    <mergeCell ref="A43:C43"/>
    <mergeCell ref="A44:C44"/>
    <mergeCell ref="A41:S41"/>
    <mergeCell ref="A42:C42"/>
    <mergeCell ref="E24:L24"/>
    <mergeCell ref="R25:S25"/>
    <mergeCell ref="O34:S34"/>
    <mergeCell ref="A37:L37"/>
    <mergeCell ref="M37:N37"/>
    <mergeCell ref="J42:P42"/>
    <mergeCell ref="Q42:S42"/>
    <mergeCell ref="A35:F35"/>
  </mergeCells>
  <conditionalFormatting sqref="A31:B31">
    <cfRule type="expression" dxfId="5" priority="6">
      <formula>$R$26=0</formula>
    </cfRule>
  </conditionalFormatting>
  <conditionalFormatting sqref="O31">
    <cfRule type="expression" dxfId="4" priority="5">
      <formula>$O$31=0</formula>
    </cfRule>
  </conditionalFormatting>
  <conditionalFormatting sqref="R26:S26">
    <cfRule type="expression" dxfId="3" priority="4">
      <formula>$R$26=0</formula>
    </cfRule>
  </conditionalFormatting>
  <conditionalFormatting sqref="O37:S37">
    <cfRule type="expression" dxfId="2" priority="3">
      <formula>$O$37=0</formula>
    </cfRule>
  </conditionalFormatting>
  <conditionalFormatting sqref="H39">
    <cfRule type="expression" dxfId="1" priority="2">
      <formula>$H$39=0</formula>
    </cfRule>
  </conditionalFormatting>
  <conditionalFormatting sqref="D40">
    <cfRule type="expression" dxfId="0" priority="1">
      <formula>$H$39=0</formula>
    </cfRule>
  </conditionalFormatting>
  <pageMargins left="0.51181102362204722" right="0.51181102362204722" top="0.55118110236220474" bottom="0.5511811023622047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 0252031.05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2025-02-18T04:34:58Z</dcterms:modified>
</cp:coreProperties>
</file>